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emman\Documents\0000 Files\0000000 Goals and Objectives\0001 cedispay\00001 Phase 0  CedisPay Lending\00000000000000000000000  CedisPay Polciies\work pactices and tools\00000000000000  FW newsletters\budget app\"/>
    </mc:Choice>
  </mc:AlternateContent>
  <xr:revisionPtr revIDLastSave="0" documentId="13_ncr:1_{C640D357-5B39-4C77-9DCC-83C55AE7D43E}" xr6:coauthVersionLast="47" xr6:coauthVersionMax="47" xr10:uidLastSave="{00000000-0000-0000-0000-000000000000}"/>
  <bookViews>
    <workbookView xWindow="-108" yWindow="-108" windowWidth="30936" windowHeight="16776" activeTab="2" xr2:uid="{D9E88CC4-D73A-4AF4-9652-502F4F1F8E03}"/>
  </bookViews>
  <sheets>
    <sheet name="When to Use this template" sheetId="3" r:id="rId1"/>
    <sheet name="How to Use This Template" sheetId="2" r:id="rId2"/>
    <sheet name=" Spending Tracker Template" sheetId="1"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1" l="1"/>
  <c r="K6" i="1" s="1"/>
  <c r="L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6" i="1"/>
  <c r="K4" i="1" l="1"/>
  <c r="K5" i="1"/>
  <c r="L5" i="1" s="1"/>
  <c r="L4" i="1" l="1"/>
  <c r="L7" i="1" s="1"/>
  <c r="K7" i="1"/>
</calcChain>
</file>

<file path=xl/sharedStrings.xml><?xml version="1.0" encoding="utf-8"?>
<sst xmlns="http://schemas.openxmlformats.org/spreadsheetml/2006/main" count="241" uniqueCount="81">
  <si>
    <t>Source (Manual/Bank/Mobile Money)</t>
  </si>
  <si>
    <t>Date</t>
  </si>
  <si>
    <t>Description</t>
  </si>
  <si>
    <t>Amount</t>
  </si>
  <si>
    <t>#</t>
  </si>
  <si>
    <t>Bank</t>
  </si>
  <si>
    <t>Groceries</t>
  </si>
  <si>
    <t>Rent/Mortgage</t>
  </si>
  <si>
    <t>Utilities (Electricity, Water, Gas)</t>
  </si>
  <si>
    <t>Transportation (Fuel, Public Transport)</t>
  </si>
  <si>
    <t>Insurance (Health, Auto, Home)</t>
  </si>
  <si>
    <t>Healthcare (Medical, Dental, Prescriptions)</t>
  </si>
  <si>
    <t>Debt Repayment (Loans, Credit Cards)</t>
  </si>
  <si>
    <t>Savings/Investments</t>
  </si>
  <si>
    <t>Entertainment (Movies, Subscriptions, Dining Out)</t>
  </si>
  <si>
    <t>Clothing</t>
  </si>
  <si>
    <t>Personal Care (Salon, Cosmetics)</t>
  </si>
  <si>
    <t>Education (Tuition, Books)</t>
  </si>
  <si>
    <t>Childcare</t>
  </si>
  <si>
    <t>Household Items (Furniture, Cleaning Supplies)</t>
  </si>
  <si>
    <t>Gifts/Donations</t>
  </si>
  <si>
    <t>Phone/Internet</t>
  </si>
  <si>
    <t>Travel/Vacation</t>
  </si>
  <si>
    <t>Taxes</t>
  </si>
  <si>
    <t>Miscellaneous</t>
  </si>
  <si>
    <t>Emergency Fund Contribution</t>
  </si>
  <si>
    <t>Category (e.g., Groceries, Bills, Entertainment) (Pick from the list)</t>
  </si>
  <si>
    <t>How to Use This Template:</t>
  </si>
  <si>
    <t>1. Record Every Transaction:</t>
  </si>
  <si>
    <r>
      <t>Amount:</t>
    </r>
    <r>
      <rPr>
        <sz val="11"/>
        <color theme="1"/>
        <rFont val="Calibri"/>
        <family val="2"/>
        <scheme val="minor"/>
      </rPr>
      <t xml:space="preserve"> Enter the amount spent or received.</t>
    </r>
  </si>
  <si>
    <t>3. Stay Consistent:</t>
  </si>
  <si>
    <t>Regularly update your spending tracker.</t>
  </si>
  <si>
    <t>4. Analyze Your Spending:</t>
  </si>
  <si>
    <r>
      <t>Source:</t>
    </r>
    <r>
      <rPr>
        <sz val="11"/>
        <color theme="1"/>
        <rFont val="Calibri"/>
        <family val="2"/>
        <scheme val="minor"/>
      </rPr>
      <t xml:space="preserve"> Specify whether the transaction was manually recorded, taken from a bank statement, or extracted from a Mobile Money statement.</t>
    </r>
  </si>
  <si>
    <r>
      <t>Date:</t>
    </r>
    <r>
      <rPr>
        <sz val="11"/>
        <color theme="1"/>
        <rFont val="Calibri"/>
        <family val="2"/>
        <scheme val="minor"/>
      </rPr>
      <t xml:space="preserve"> Log the date when each transaction occurred.</t>
    </r>
  </si>
  <si>
    <r>
      <t>Description:</t>
    </r>
    <r>
      <rPr>
        <sz val="11"/>
        <color theme="1"/>
        <rFont val="Calibri"/>
        <family val="2"/>
        <scheme val="minor"/>
      </rPr>
      <t xml:space="preserve"> Provide a brief description of the transaction (e.g., "Grocery Shopping," "Utility Bill").</t>
    </r>
  </si>
  <si>
    <r>
      <t>Category:</t>
    </r>
    <r>
      <rPr>
        <sz val="11"/>
        <color theme="1"/>
        <rFont val="Calibri"/>
        <family val="2"/>
        <scheme val="minor"/>
      </rPr>
      <t xml:space="preserve"> Select the appropriate category from the dropdown list (e.g., Groceries, Bills, Entertainment).</t>
    </r>
  </si>
  <si>
    <t>2. Choose Your Tracking Method:</t>
  </si>
  <si>
    <r>
      <t>Manual Entry:</t>
    </r>
    <r>
      <rPr>
        <sz val="11"/>
        <color theme="1"/>
        <rFont val="Calibri"/>
        <family val="2"/>
        <scheme val="minor"/>
      </rPr>
      <t xml:space="preserve"> Record each transaction as it happens.</t>
    </r>
  </si>
  <si>
    <r>
      <t>Mobile Money Statements:</t>
    </r>
    <r>
      <rPr>
        <sz val="11"/>
        <color theme="1"/>
        <rFont val="Calibri"/>
        <family val="2"/>
        <scheme val="minor"/>
      </rPr>
      <t xml:space="preserve"> Download your Mobile Money transactions weekly and categorize them.</t>
    </r>
  </si>
  <si>
    <r>
      <t>Bank Account Statements:</t>
    </r>
    <r>
      <rPr>
        <sz val="11"/>
        <color theme="1"/>
        <rFont val="Calibri"/>
        <family val="2"/>
        <scheme val="minor"/>
      </rPr>
      <t xml:space="preserve"> Review your monthly bank statements and categorize your expenses accordingly.</t>
    </r>
  </si>
  <si>
    <r>
      <t>Combined Method:</t>
    </r>
    <r>
      <rPr>
        <sz val="11"/>
        <color theme="1"/>
        <rFont val="Calibri"/>
        <family val="2"/>
        <scheme val="minor"/>
      </rPr>
      <t xml:space="preserve"> Use both Mobile Money and bank statements to capture all transactions.</t>
    </r>
  </si>
  <si>
    <t>Review your spending patterns and adjust your budget as needed.</t>
  </si>
  <si>
    <t>Use this tracker to gain insights into your spending habits.</t>
  </si>
  <si>
    <t>Identify opportunities for savings and make informed financial decisions.</t>
  </si>
  <si>
    <t>CedisPay Comprehensive Spending Tracker Template</t>
  </si>
  <si>
    <r>
      <t>Instructions:</t>
    </r>
    <r>
      <rPr>
        <sz val="11"/>
        <color theme="1"/>
        <rFont val="Calibri"/>
        <family val="2"/>
        <scheme val="minor"/>
      </rPr>
      <t xml:space="preserve"> Use this template to track your spending, whether manually, through Mobile Money, bank statements, or a combination of all methods. This flexible template allows you to record every transaction in one place, providing a complete overview of your financial activity.</t>
    </r>
  </si>
  <si>
    <t>CedisPay Spending Tracker Template</t>
  </si>
  <si>
    <t>When to Use the Spending Tracker Template:</t>
  </si>
  <si>
    <t>If you're new to budgeting or need a fresh start, this template helps you identify where your money is going, laying the foundation for a realistic and effective budget.</t>
  </si>
  <si>
    <t>Use the template when you want to monitor your spending habits over time, enabling you to see trends, identify areas where you might be overspending, and make informed adjustments.</t>
  </si>
  <si>
    <t>When working towards specific financial goals like saving for a vacation, paying off debt, or building an emergency fund, the template helps you stay on track by closely monitoring your income and expenses.</t>
  </si>
  <si>
    <t>If you have multiple income streams (e.g., salary, side gigs) or payment methods (e.g., bank accounts, Mobile Money), the template helps consolidate and track all transactions in one place.</t>
  </si>
  <si>
    <t>If you find that your current budget isn't working or needs refinement, using the template can provide insights into necessary changes, helping you create a more accurate and functional budget.</t>
  </si>
  <si>
    <t>Before meeting with a financial advisor or setting long-term financial plans, tracking your spending with this template provides a clear picture of your financial behavior, making it easier to set realistic goals.</t>
  </si>
  <si>
    <t>If you struggle with impulse purchases, regularly updating the template can increase awareness and help you make more deliberate spending decisions.</t>
  </si>
  <si>
    <t>1. Before Using the CedisPay Budget Module:</t>
  </si>
  <si>
    <t>Start by using this template to get a clear picture of your spending habits. This will make it easier to set up and customize your budget in the CedisPay Financial Wellbeing Budget App, ensuring that your budget is both realistic and effective.</t>
  </si>
  <si>
    <t>2. Establishing a Budget:</t>
  </si>
  <si>
    <t>3. Tracking Spending Patterns:</t>
  </si>
  <si>
    <t>4. Managing Financial Goals:</t>
  </si>
  <si>
    <t>5. Combining Multiple Income and Expense Sources:</t>
  </si>
  <si>
    <t>6. Reviewing and Adjusting Your Budget:</t>
  </si>
  <si>
    <t>7. Preparing for Financial Planning:</t>
  </si>
  <si>
    <t>8. Curbing Impulse Spending:</t>
  </si>
  <si>
    <t>By using this template in these circumstances, you can gain greater control over your finances, setting the stage for success when you transition to the CedisPay Financial Wellbeing Budget App.</t>
  </si>
  <si>
    <t>summary</t>
  </si>
  <si>
    <t xml:space="preserve">Actual amount </t>
  </si>
  <si>
    <t>Benchmark (50,30,20)</t>
  </si>
  <si>
    <t>variance</t>
  </si>
  <si>
    <t xml:space="preserve">Type of expense </t>
  </si>
  <si>
    <t>Expense category (Need, Wants, Goals)</t>
  </si>
  <si>
    <t>Payment Method</t>
  </si>
  <si>
    <t>Needs</t>
  </si>
  <si>
    <t>Need</t>
  </si>
  <si>
    <t>bank</t>
  </si>
  <si>
    <t>wants</t>
  </si>
  <si>
    <t>Goals</t>
  </si>
  <si>
    <t>Total</t>
  </si>
  <si>
    <t>Goal</t>
  </si>
  <si>
    <t>Want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</si>
</sst>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0"/>
      <name val="Calibri"/>
      <family val="2"/>
      <scheme val="minor"/>
    </font>
    <font>
      <b/>
      <sz val="11"/>
      <color theme="1"/>
      <name val="Calibri"/>
      <family val="2"/>
      <scheme val="minor"/>
    </font>
    <font>
      <b/>
      <sz val="13.5"/>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rgb="FFFF0000"/>
        <bgColor indexed="64"/>
      </patternFill>
    </fill>
  </fills>
  <borders count="1">
    <border>
      <left/>
      <right/>
      <top/>
      <bottom/>
      <diagonal/>
    </border>
  </borders>
  <cellStyleXfs count="1">
    <xf numFmtId="0" fontId="0" fillId="0" borderId="0"/>
  </cellStyleXfs>
  <cellXfs count="13">
    <xf numFmtId="0" fontId="0" fillId="0" borderId="0" xfId="0"/>
    <xf numFmtId="0" fontId="2" fillId="0" borderId="0" xfId="0" applyFont="1"/>
    <xf numFmtId="0" fontId="0" fillId="2" borderId="0" xfId="0" applyFill="1"/>
    <xf numFmtId="0" fontId="2" fillId="2" borderId="0" xfId="0" applyFont="1" applyFill="1" applyAlignment="1">
      <alignment horizontal="center" vertical="center" wrapText="1"/>
    </xf>
    <xf numFmtId="0" fontId="3" fillId="0" borderId="0" xfId="0" applyFont="1" applyAlignment="1">
      <alignment vertical="center"/>
    </xf>
    <xf numFmtId="0" fontId="0" fillId="0" borderId="0" xfId="0" applyAlignment="1">
      <alignment horizontal="left" vertical="center" indent="1"/>
    </xf>
    <xf numFmtId="0" fontId="2" fillId="0" borderId="0" xfId="0" applyFont="1" applyAlignment="1">
      <alignment horizontal="left" vertical="center" indent="1"/>
    </xf>
    <xf numFmtId="0" fontId="0" fillId="0" borderId="0" xfId="0" applyAlignment="1">
      <alignment horizontal="left" vertical="center" indent="2"/>
    </xf>
    <xf numFmtId="0" fontId="4" fillId="0" borderId="0" xfId="0" applyFont="1" applyAlignment="1">
      <alignment vertical="center"/>
    </xf>
    <xf numFmtId="0" fontId="1" fillId="3" borderId="0" xfId="0" applyFont="1" applyFill="1" applyAlignment="1">
      <alignment horizontal="center"/>
    </xf>
    <xf numFmtId="0" fontId="2" fillId="0" borderId="0" xfId="0" applyFont="1" applyAlignment="1">
      <alignment vertical="center" wrapText="1"/>
    </xf>
    <xf numFmtId="0" fontId="0" fillId="0" borderId="0" xfId="0" applyAlignment="1">
      <alignment vertical="center" wrapText="1"/>
    </xf>
    <xf numFmtId="0" fontId="1"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245B9-4564-4042-9E42-94520BDBEB69}">
  <dimension ref="A2:A44"/>
  <sheetViews>
    <sheetView workbookViewId="0">
      <selection activeCell="N21" sqref="N21"/>
    </sheetView>
  </sheetViews>
  <sheetFormatPr defaultRowHeight="14.4" x14ac:dyDescent="0.3"/>
  <sheetData>
    <row r="2" spans="1:1" ht="18" x14ac:dyDescent="0.3">
      <c r="A2" s="4" t="s">
        <v>48</v>
      </c>
    </row>
    <row r="3" spans="1:1" x14ac:dyDescent="0.3">
      <c r="A3" s="5"/>
    </row>
    <row r="4" spans="1:1" x14ac:dyDescent="0.3">
      <c r="A4" s="6" t="s">
        <v>56</v>
      </c>
    </row>
    <row r="5" spans="1:1" x14ac:dyDescent="0.3">
      <c r="A5" s="5"/>
    </row>
    <row r="6" spans="1:1" x14ac:dyDescent="0.3">
      <c r="A6" s="5"/>
    </row>
    <row r="7" spans="1:1" x14ac:dyDescent="0.3">
      <c r="A7" s="7" t="s">
        <v>57</v>
      </c>
    </row>
    <row r="8" spans="1:1" x14ac:dyDescent="0.3">
      <c r="A8" s="5"/>
    </row>
    <row r="9" spans="1:1" x14ac:dyDescent="0.3">
      <c r="A9" s="6" t="s">
        <v>58</v>
      </c>
    </row>
    <row r="10" spans="1:1" x14ac:dyDescent="0.3">
      <c r="A10" s="5"/>
    </row>
    <row r="11" spans="1:1" x14ac:dyDescent="0.3">
      <c r="A11" s="5"/>
    </row>
    <row r="12" spans="1:1" x14ac:dyDescent="0.3">
      <c r="A12" s="7" t="s">
        <v>49</v>
      </c>
    </row>
    <row r="13" spans="1:1" x14ac:dyDescent="0.3">
      <c r="A13" s="5"/>
    </row>
    <row r="14" spans="1:1" x14ac:dyDescent="0.3">
      <c r="A14" s="6" t="s">
        <v>59</v>
      </c>
    </row>
    <row r="15" spans="1:1" x14ac:dyDescent="0.3">
      <c r="A15" s="5"/>
    </row>
    <row r="16" spans="1:1" x14ac:dyDescent="0.3">
      <c r="A16" s="5"/>
    </row>
    <row r="17" spans="1:1" x14ac:dyDescent="0.3">
      <c r="A17" s="7" t="s">
        <v>50</v>
      </c>
    </row>
    <row r="18" spans="1:1" x14ac:dyDescent="0.3">
      <c r="A18" s="5"/>
    </row>
    <row r="19" spans="1:1" x14ac:dyDescent="0.3">
      <c r="A19" s="6" t="s">
        <v>60</v>
      </c>
    </row>
    <row r="20" spans="1:1" x14ac:dyDescent="0.3">
      <c r="A20" s="5"/>
    </row>
    <row r="21" spans="1:1" x14ac:dyDescent="0.3">
      <c r="A21" s="5"/>
    </row>
    <row r="22" spans="1:1" x14ac:dyDescent="0.3">
      <c r="A22" s="7" t="s">
        <v>51</v>
      </c>
    </row>
    <row r="23" spans="1:1" x14ac:dyDescent="0.3">
      <c r="A23" s="5"/>
    </row>
    <row r="24" spans="1:1" x14ac:dyDescent="0.3">
      <c r="A24" s="6" t="s">
        <v>61</v>
      </c>
    </row>
    <row r="25" spans="1:1" x14ac:dyDescent="0.3">
      <c r="A25" s="5"/>
    </row>
    <row r="26" spans="1:1" x14ac:dyDescent="0.3">
      <c r="A26" s="5"/>
    </row>
    <row r="27" spans="1:1" x14ac:dyDescent="0.3">
      <c r="A27" s="7" t="s">
        <v>52</v>
      </c>
    </row>
    <row r="28" spans="1:1" x14ac:dyDescent="0.3">
      <c r="A28" s="5"/>
    </row>
    <row r="29" spans="1:1" x14ac:dyDescent="0.3">
      <c r="A29" s="6" t="s">
        <v>62</v>
      </c>
    </row>
    <row r="30" spans="1:1" x14ac:dyDescent="0.3">
      <c r="A30" s="5"/>
    </row>
    <row r="31" spans="1:1" x14ac:dyDescent="0.3">
      <c r="A31" s="5"/>
    </row>
    <row r="32" spans="1:1" x14ac:dyDescent="0.3">
      <c r="A32" s="7" t="s">
        <v>53</v>
      </c>
    </row>
    <row r="33" spans="1:1" x14ac:dyDescent="0.3">
      <c r="A33" s="5"/>
    </row>
    <row r="34" spans="1:1" x14ac:dyDescent="0.3">
      <c r="A34" s="6" t="s">
        <v>63</v>
      </c>
    </row>
    <row r="35" spans="1:1" x14ac:dyDescent="0.3">
      <c r="A35" s="5"/>
    </row>
    <row r="36" spans="1:1" x14ac:dyDescent="0.3">
      <c r="A36" s="5"/>
    </row>
    <row r="37" spans="1:1" x14ac:dyDescent="0.3">
      <c r="A37" s="7" t="s">
        <v>54</v>
      </c>
    </row>
    <row r="38" spans="1:1" x14ac:dyDescent="0.3">
      <c r="A38" s="5"/>
    </row>
    <row r="39" spans="1:1" x14ac:dyDescent="0.3">
      <c r="A39" s="6" t="s">
        <v>64</v>
      </c>
    </row>
    <row r="40" spans="1:1" x14ac:dyDescent="0.3">
      <c r="A40" s="5"/>
    </row>
    <row r="41" spans="1:1" x14ac:dyDescent="0.3">
      <c r="A41" s="5"/>
    </row>
    <row r="42" spans="1:1" x14ac:dyDescent="0.3">
      <c r="A42" s="7" t="s">
        <v>55</v>
      </c>
    </row>
    <row r="44" spans="1:1" x14ac:dyDescent="0.3">
      <c r="A44" t="s">
        <v>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7492B-761E-4CC9-A023-90FAB752D7F9}">
  <dimension ref="A1:A31"/>
  <sheetViews>
    <sheetView workbookViewId="0">
      <selection activeCell="A26" sqref="A26"/>
    </sheetView>
  </sheetViews>
  <sheetFormatPr defaultRowHeight="14.4" x14ac:dyDescent="0.3"/>
  <cols>
    <col min="1" max="1" width="103.88671875" bestFit="1" customWidth="1"/>
  </cols>
  <sheetData>
    <row r="1" spans="1:1" ht="18" x14ac:dyDescent="0.3">
      <c r="A1" s="4" t="s">
        <v>45</v>
      </c>
    </row>
    <row r="3" spans="1:1" x14ac:dyDescent="0.3">
      <c r="A3" s="1" t="s">
        <v>46</v>
      </c>
    </row>
    <row r="5" spans="1:1" ht="18" x14ac:dyDescent="0.3">
      <c r="A5" s="4" t="s">
        <v>27</v>
      </c>
    </row>
    <row r="7" spans="1:1" ht="15.6" x14ac:dyDescent="0.3">
      <c r="A7" s="8" t="s">
        <v>28</v>
      </c>
    </row>
    <row r="8" spans="1:1" x14ac:dyDescent="0.3">
      <c r="A8" s="5"/>
    </row>
    <row r="9" spans="1:1" x14ac:dyDescent="0.3">
      <c r="A9" s="6" t="s">
        <v>33</v>
      </c>
    </row>
    <row r="10" spans="1:1" x14ac:dyDescent="0.3">
      <c r="A10" s="6" t="s">
        <v>34</v>
      </c>
    </row>
    <row r="11" spans="1:1" x14ac:dyDescent="0.3">
      <c r="A11" s="6" t="s">
        <v>35</v>
      </c>
    </row>
    <row r="12" spans="1:1" x14ac:dyDescent="0.3">
      <c r="A12" s="6" t="s">
        <v>29</v>
      </c>
    </row>
    <row r="13" spans="1:1" x14ac:dyDescent="0.3">
      <c r="A13" s="6" t="s">
        <v>36</v>
      </c>
    </row>
    <row r="15" spans="1:1" ht="15.6" x14ac:dyDescent="0.3">
      <c r="A15" s="8" t="s">
        <v>37</v>
      </c>
    </row>
    <row r="16" spans="1:1" x14ac:dyDescent="0.3">
      <c r="A16" s="5"/>
    </row>
    <row r="17" spans="1:1" x14ac:dyDescent="0.3">
      <c r="A17" s="6" t="s">
        <v>38</v>
      </c>
    </row>
    <row r="18" spans="1:1" x14ac:dyDescent="0.3">
      <c r="A18" s="6" t="s">
        <v>39</v>
      </c>
    </row>
    <row r="19" spans="1:1" x14ac:dyDescent="0.3">
      <c r="A19" s="6" t="s">
        <v>40</v>
      </c>
    </row>
    <row r="20" spans="1:1" x14ac:dyDescent="0.3">
      <c r="A20" s="6" t="s">
        <v>41</v>
      </c>
    </row>
    <row r="22" spans="1:1" ht="15.6" x14ac:dyDescent="0.3">
      <c r="A22" s="8" t="s">
        <v>30</v>
      </c>
    </row>
    <row r="23" spans="1:1" x14ac:dyDescent="0.3">
      <c r="A23" s="5"/>
    </row>
    <row r="24" spans="1:1" x14ac:dyDescent="0.3">
      <c r="A24" s="5" t="s">
        <v>31</v>
      </c>
    </row>
    <row r="25" spans="1:1" x14ac:dyDescent="0.3">
      <c r="A25" s="5" t="s">
        <v>42</v>
      </c>
    </row>
    <row r="27" spans="1:1" ht="15.6" x14ac:dyDescent="0.3">
      <c r="A27" s="8" t="s">
        <v>32</v>
      </c>
    </row>
    <row r="28" spans="1:1" x14ac:dyDescent="0.3">
      <c r="A28" s="5"/>
    </row>
    <row r="29" spans="1:1" x14ac:dyDescent="0.3">
      <c r="A29" s="5" t="s">
        <v>43</v>
      </c>
    </row>
    <row r="30" spans="1:1" x14ac:dyDescent="0.3">
      <c r="A30" s="5" t="s">
        <v>44</v>
      </c>
    </row>
    <row r="31" spans="1:1" x14ac:dyDescent="0.3">
      <c r="A31" s="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29099-2282-451E-AFEE-1FBE97448C2C}">
  <dimension ref="A1:P40"/>
  <sheetViews>
    <sheetView tabSelected="1" workbookViewId="0">
      <selection activeCell="H22" sqref="H22"/>
    </sheetView>
  </sheetViews>
  <sheetFormatPr defaultRowHeight="14.4" x14ac:dyDescent="0.3"/>
  <cols>
    <col min="1" max="1" width="3" bestFit="1" customWidth="1"/>
    <col min="2" max="2" width="33.33203125" customWidth="1"/>
    <col min="3" max="3" width="17" customWidth="1"/>
    <col min="4" max="4" width="15.5546875" customWidth="1"/>
    <col min="6" max="6" width="15.109375" bestFit="1" customWidth="1"/>
    <col min="7" max="8" width="32" customWidth="1"/>
    <col min="9" max="9" width="34.44140625" customWidth="1"/>
    <col min="10" max="10" width="13.44140625" bestFit="1" customWidth="1"/>
    <col min="11" max="11" width="18.77734375" bestFit="1" customWidth="1"/>
    <col min="15" max="15" width="44" customWidth="1"/>
    <col min="16" max="16" width="14.44140625" bestFit="1" customWidth="1"/>
  </cols>
  <sheetData>
    <row r="1" spans="1:16" x14ac:dyDescent="0.3">
      <c r="A1" s="12" t="s">
        <v>47</v>
      </c>
      <c r="B1" s="12"/>
      <c r="C1" s="12"/>
      <c r="D1" s="12"/>
      <c r="E1" s="12"/>
      <c r="F1" s="12"/>
      <c r="G1" s="12"/>
      <c r="H1" s="9"/>
    </row>
    <row r="3" spans="1:16" ht="57.6" x14ac:dyDescent="0.3">
      <c r="I3" s="1" t="s">
        <v>66</v>
      </c>
      <c r="J3" s="1" t="s">
        <v>67</v>
      </c>
      <c r="K3" s="1" t="s">
        <v>68</v>
      </c>
      <c r="L3" s="1" t="s">
        <v>69</v>
      </c>
      <c r="O3" s="1" t="s">
        <v>70</v>
      </c>
      <c r="P3" s="3" t="s">
        <v>71</v>
      </c>
    </row>
    <row r="4" spans="1:16" ht="28.8" x14ac:dyDescent="0.3">
      <c r="A4" s="2" t="s">
        <v>4</v>
      </c>
      <c r="B4" s="3" t="s">
        <v>0</v>
      </c>
      <c r="C4" s="3" t="s">
        <v>1</v>
      </c>
      <c r="D4" s="3" t="s">
        <v>2</v>
      </c>
      <c r="E4" s="3" t="s">
        <v>3</v>
      </c>
      <c r="F4" s="3" t="s">
        <v>72</v>
      </c>
      <c r="G4" s="3" t="s">
        <v>26</v>
      </c>
      <c r="H4" s="3" t="s">
        <v>71</v>
      </c>
      <c r="I4" s="3" t="s">
        <v>73</v>
      </c>
      <c r="K4">
        <f>0.5*J7</f>
        <v>0</v>
      </c>
      <c r="L4">
        <f>K4-J4</f>
        <v>0</v>
      </c>
      <c r="O4" s="10" t="s">
        <v>6</v>
      </c>
      <c r="P4" s="11" t="s">
        <v>74</v>
      </c>
    </row>
    <row r="5" spans="1:16" x14ac:dyDescent="0.3">
      <c r="A5">
        <v>1</v>
      </c>
      <c r="B5" t="s">
        <v>5</v>
      </c>
      <c r="F5" t="s">
        <v>75</v>
      </c>
      <c r="G5" t="s">
        <v>7</v>
      </c>
      <c r="H5" t="s">
        <v>74</v>
      </c>
      <c r="I5" s="3" t="s">
        <v>76</v>
      </c>
      <c r="K5">
        <f>0.3*J7</f>
        <v>0</v>
      </c>
      <c r="L5">
        <f t="shared" ref="L5:L6" si="0">K5-J5</f>
        <v>0</v>
      </c>
      <c r="O5" s="10" t="s">
        <v>7</v>
      </c>
      <c r="P5" s="11" t="s">
        <v>74</v>
      </c>
    </row>
    <row r="6" spans="1:16" x14ac:dyDescent="0.3">
      <c r="A6">
        <f>A5+1</f>
        <v>2</v>
      </c>
      <c r="B6" t="s">
        <v>5</v>
      </c>
      <c r="F6" t="s">
        <v>75</v>
      </c>
      <c r="G6" t="s">
        <v>7</v>
      </c>
      <c r="H6" t="s">
        <v>74</v>
      </c>
      <c r="I6" s="3" t="s">
        <v>77</v>
      </c>
      <c r="K6">
        <f>0.2*J7</f>
        <v>0</v>
      </c>
      <c r="L6">
        <f t="shared" si="0"/>
        <v>0</v>
      </c>
      <c r="O6" s="10" t="s">
        <v>8</v>
      </c>
      <c r="P6" s="11" t="s">
        <v>74</v>
      </c>
    </row>
    <row r="7" spans="1:16" x14ac:dyDescent="0.3">
      <c r="A7">
        <f t="shared" ref="A7:A40" si="1">A6+1</f>
        <v>3</v>
      </c>
      <c r="B7" t="s">
        <v>5</v>
      </c>
      <c r="F7" t="s">
        <v>75</v>
      </c>
      <c r="G7" t="s">
        <v>7</v>
      </c>
      <c r="H7" t="s">
        <v>74</v>
      </c>
      <c r="I7" s="3" t="s">
        <v>78</v>
      </c>
      <c r="J7">
        <f>SUM(J4:J6)</f>
        <v>0</v>
      </c>
      <c r="K7">
        <f t="shared" ref="K7:L7" si="2">SUM(K4:K6)</f>
        <v>0</v>
      </c>
      <c r="L7">
        <f t="shared" si="2"/>
        <v>0</v>
      </c>
      <c r="O7" s="10" t="s">
        <v>9</v>
      </c>
      <c r="P7" s="11" t="s">
        <v>74</v>
      </c>
    </row>
    <row r="8" spans="1:16" x14ac:dyDescent="0.3">
      <c r="A8">
        <f t="shared" si="1"/>
        <v>4</v>
      </c>
      <c r="B8" t="s">
        <v>5</v>
      </c>
      <c r="F8" t="s">
        <v>75</v>
      </c>
      <c r="G8" t="s">
        <v>7</v>
      </c>
      <c r="H8" t="s">
        <v>74</v>
      </c>
      <c r="O8" s="10" t="s">
        <v>10</v>
      </c>
      <c r="P8" s="11" t="s">
        <v>74</v>
      </c>
    </row>
    <row r="9" spans="1:16" x14ac:dyDescent="0.3">
      <c r="A9">
        <f t="shared" si="1"/>
        <v>5</v>
      </c>
      <c r="B9" t="s">
        <v>5</v>
      </c>
      <c r="F9" t="s">
        <v>75</v>
      </c>
      <c r="G9" t="s">
        <v>7</v>
      </c>
      <c r="H9" t="s">
        <v>74</v>
      </c>
      <c r="O9" s="10" t="s">
        <v>11</v>
      </c>
      <c r="P9" s="11" t="s">
        <v>74</v>
      </c>
    </row>
    <row r="10" spans="1:16" x14ac:dyDescent="0.3">
      <c r="A10">
        <f t="shared" si="1"/>
        <v>6</v>
      </c>
      <c r="B10" t="s">
        <v>5</v>
      </c>
      <c r="F10" t="s">
        <v>75</v>
      </c>
      <c r="G10" t="s">
        <v>7</v>
      </c>
      <c r="H10" t="s">
        <v>74</v>
      </c>
      <c r="O10" s="10" t="s">
        <v>12</v>
      </c>
      <c r="P10" s="11" t="s">
        <v>74</v>
      </c>
    </row>
    <row r="11" spans="1:16" x14ac:dyDescent="0.3">
      <c r="A11">
        <f t="shared" si="1"/>
        <v>7</v>
      </c>
      <c r="B11" t="s">
        <v>5</v>
      </c>
      <c r="F11" t="s">
        <v>75</v>
      </c>
      <c r="G11" t="s">
        <v>7</v>
      </c>
      <c r="H11" t="s">
        <v>74</v>
      </c>
      <c r="O11" s="10" t="s">
        <v>13</v>
      </c>
      <c r="P11" s="11" t="s">
        <v>79</v>
      </c>
    </row>
    <row r="12" spans="1:16" x14ac:dyDescent="0.3">
      <c r="A12">
        <f t="shared" si="1"/>
        <v>8</v>
      </c>
      <c r="B12" t="s">
        <v>5</v>
      </c>
      <c r="F12" t="s">
        <v>75</v>
      </c>
      <c r="G12" t="s">
        <v>7</v>
      </c>
      <c r="H12" t="s">
        <v>74</v>
      </c>
      <c r="O12" s="10" t="s">
        <v>14</v>
      </c>
      <c r="P12" s="11" t="s">
        <v>80</v>
      </c>
    </row>
    <row r="13" spans="1:16" x14ac:dyDescent="0.3">
      <c r="A13">
        <f t="shared" si="1"/>
        <v>9</v>
      </c>
      <c r="B13" t="s">
        <v>5</v>
      </c>
      <c r="F13" t="s">
        <v>75</v>
      </c>
      <c r="G13" t="s">
        <v>7</v>
      </c>
      <c r="H13" t="s">
        <v>74</v>
      </c>
      <c r="O13" s="10" t="s">
        <v>15</v>
      </c>
      <c r="P13" s="11" t="s">
        <v>80</v>
      </c>
    </row>
    <row r="14" spans="1:16" x14ac:dyDescent="0.3">
      <c r="A14">
        <f t="shared" si="1"/>
        <v>10</v>
      </c>
      <c r="B14" t="s">
        <v>5</v>
      </c>
      <c r="F14" t="s">
        <v>75</v>
      </c>
      <c r="G14" t="s">
        <v>7</v>
      </c>
      <c r="H14" t="s">
        <v>74</v>
      </c>
      <c r="O14" s="10" t="s">
        <v>16</v>
      </c>
      <c r="P14" s="11" t="s">
        <v>80</v>
      </c>
    </row>
    <row r="15" spans="1:16" x14ac:dyDescent="0.3">
      <c r="A15">
        <f t="shared" si="1"/>
        <v>11</v>
      </c>
      <c r="B15" t="s">
        <v>5</v>
      </c>
      <c r="F15" t="s">
        <v>75</v>
      </c>
      <c r="G15" t="s">
        <v>7</v>
      </c>
      <c r="H15" t="s">
        <v>74</v>
      </c>
      <c r="O15" s="10" t="s">
        <v>17</v>
      </c>
      <c r="P15" s="11" t="s">
        <v>74</v>
      </c>
    </row>
    <row r="16" spans="1:16" x14ac:dyDescent="0.3">
      <c r="A16">
        <f t="shared" si="1"/>
        <v>12</v>
      </c>
      <c r="B16" t="s">
        <v>5</v>
      </c>
      <c r="F16" t="s">
        <v>75</v>
      </c>
      <c r="G16" t="s">
        <v>7</v>
      </c>
      <c r="H16" t="s">
        <v>74</v>
      </c>
      <c r="O16" s="10" t="s">
        <v>18</v>
      </c>
      <c r="P16" s="11" t="s">
        <v>74</v>
      </c>
    </row>
    <row r="17" spans="1:16" x14ac:dyDescent="0.3">
      <c r="A17">
        <f t="shared" si="1"/>
        <v>13</v>
      </c>
      <c r="B17" t="s">
        <v>5</v>
      </c>
      <c r="F17" t="s">
        <v>75</v>
      </c>
      <c r="G17" t="s">
        <v>7</v>
      </c>
      <c r="H17" t="s">
        <v>74</v>
      </c>
      <c r="O17" s="10" t="s">
        <v>19</v>
      </c>
      <c r="P17" s="11" t="s">
        <v>74</v>
      </c>
    </row>
    <row r="18" spans="1:16" x14ac:dyDescent="0.3">
      <c r="A18">
        <f t="shared" si="1"/>
        <v>14</v>
      </c>
      <c r="B18" t="s">
        <v>5</v>
      </c>
      <c r="F18" t="s">
        <v>75</v>
      </c>
      <c r="G18" t="s">
        <v>7</v>
      </c>
      <c r="H18" t="s">
        <v>74</v>
      </c>
      <c r="O18" s="10" t="s">
        <v>20</v>
      </c>
      <c r="P18" s="11" t="s">
        <v>80</v>
      </c>
    </row>
    <row r="19" spans="1:16" x14ac:dyDescent="0.3">
      <c r="A19">
        <f t="shared" si="1"/>
        <v>15</v>
      </c>
      <c r="B19" t="s">
        <v>5</v>
      </c>
      <c r="F19" t="s">
        <v>75</v>
      </c>
      <c r="G19" t="s">
        <v>7</v>
      </c>
      <c r="H19" t="s">
        <v>74</v>
      </c>
      <c r="O19" s="10" t="s">
        <v>21</v>
      </c>
      <c r="P19" s="11" t="s">
        <v>74</v>
      </c>
    </row>
    <row r="20" spans="1:16" x14ac:dyDescent="0.3">
      <c r="A20">
        <f t="shared" si="1"/>
        <v>16</v>
      </c>
      <c r="B20" t="s">
        <v>5</v>
      </c>
      <c r="F20" t="s">
        <v>75</v>
      </c>
      <c r="G20" t="s">
        <v>7</v>
      </c>
      <c r="H20" t="s">
        <v>74</v>
      </c>
      <c r="O20" s="10" t="s">
        <v>22</v>
      </c>
      <c r="P20" s="11" t="s">
        <v>80</v>
      </c>
    </row>
    <row r="21" spans="1:16" x14ac:dyDescent="0.3">
      <c r="A21">
        <f t="shared" si="1"/>
        <v>17</v>
      </c>
      <c r="B21" t="s">
        <v>5</v>
      </c>
      <c r="F21" t="s">
        <v>75</v>
      </c>
      <c r="G21" t="s">
        <v>7</v>
      </c>
      <c r="H21" t="s">
        <v>74</v>
      </c>
      <c r="O21" s="10" t="s">
        <v>23</v>
      </c>
      <c r="P21" s="11" t="s">
        <v>74</v>
      </c>
    </row>
    <row r="22" spans="1:16" x14ac:dyDescent="0.3">
      <c r="A22">
        <f t="shared" si="1"/>
        <v>18</v>
      </c>
      <c r="B22" t="s">
        <v>5</v>
      </c>
      <c r="F22" t="s">
        <v>75</v>
      </c>
      <c r="G22" t="s">
        <v>7</v>
      </c>
      <c r="H22" t="s">
        <v>74</v>
      </c>
      <c r="O22" s="10" t="s">
        <v>24</v>
      </c>
      <c r="P22" s="11" t="s">
        <v>80</v>
      </c>
    </row>
    <row r="23" spans="1:16" x14ac:dyDescent="0.3">
      <c r="A23">
        <f t="shared" si="1"/>
        <v>19</v>
      </c>
      <c r="B23" t="s">
        <v>5</v>
      </c>
      <c r="F23" t="s">
        <v>75</v>
      </c>
      <c r="G23" t="s">
        <v>7</v>
      </c>
      <c r="H23" t="s">
        <v>74</v>
      </c>
      <c r="O23" s="10" t="s">
        <v>25</v>
      </c>
      <c r="P23" s="11" t="s">
        <v>79</v>
      </c>
    </row>
    <row r="24" spans="1:16" x14ac:dyDescent="0.3">
      <c r="A24">
        <f t="shared" si="1"/>
        <v>20</v>
      </c>
      <c r="B24" t="s">
        <v>5</v>
      </c>
      <c r="F24" t="s">
        <v>75</v>
      </c>
      <c r="G24" t="s">
        <v>7</v>
      </c>
      <c r="H24" t="s">
        <v>74</v>
      </c>
    </row>
    <row r="25" spans="1:16" x14ac:dyDescent="0.3">
      <c r="A25">
        <f t="shared" si="1"/>
        <v>21</v>
      </c>
      <c r="B25" t="s">
        <v>5</v>
      </c>
      <c r="F25" t="s">
        <v>75</v>
      </c>
      <c r="G25" t="s">
        <v>7</v>
      </c>
      <c r="H25" t="s">
        <v>74</v>
      </c>
    </row>
    <row r="26" spans="1:16" x14ac:dyDescent="0.3">
      <c r="A26">
        <f t="shared" si="1"/>
        <v>22</v>
      </c>
      <c r="B26" t="s">
        <v>5</v>
      </c>
      <c r="F26" t="s">
        <v>75</v>
      </c>
      <c r="G26" t="s">
        <v>7</v>
      </c>
      <c r="H26" t="s">
        <v>74</v>
      </c>
    </row>
    <row r="27" spans="1:16" x14ac:dyDescent="0.3">
      <c r="A27">
        <f t="shared" si="1"/>
        <v>23</v>
      </c>
      <c r="B27" t="s">
        <v>5</v>
      </c>
      <c r="F27" t="s">
        <v>75</v>
      </c>
      <c r="G27" t="s">
        <v>7</v>
      </c>
      <c r="H27" t="s">
        <v>74</v>
      </c>
    </row>
    <row r="28" spans="1:16" x14ac:dyDescent="0.3">
      <c r="A28">
        <f t="shared" si="1"/>
        <v>24</v>
      </c>
      <c r="B28" t="s">
        <v>5</v>
      </c>
      <c r="F28" t="s">
        <v>75</v>
      </c>
      <c r="G28" t="s">
        <v>7</v>
      </c>
      <c r="H28" t="s">
        <v>74</v>
      </c>
    </row>
    <row r="29" spans="1:16" x14ac:dyDescent="0.3">
      <c r="A29">
        <f t="shared" si="1"/>
        <v>25</v>
      </c>
      <c r="B29" t="s">
        <v>5</v>
      </c>
      <c r="F29" t="s">
        <v>75</v>
      </c>
      <c r="G29" t="s">
        <v>7</v>
      </c>
      <c r="H29" t="s">
        <v>74</v>
      </c>
    </row>
    <row r="30" spans="1:16" x14ac:dyDescent="0.3">
      <c r="A30">
        <f t="shared" si="1"/>
        <v>26</v>
      </c>
      <c r="B30" t="s">
        <v>5</v>
      </c>
      <c r="F30" t="s">
        <v>75</v>
      </c>
      <c r="G30" t="s">
        <v>7</v>
      </c>
      <c r="H30" t="s">
        <v>74</v>
      </c>
    </row>
    <row r="31" spans="1:16" x14ac:dyDescent="0.3">
      <c r="A31">
        <f t="shared" si="1"/>
        <v>27</v>
      </c>
      <c r="B31" t="s">
        <v>5</v>
      </c>
      <c r="F31" t="s">
        <v>75</v>
      </c>
      <c r="G31" t="s">
        <v>7</v>
      </c>
      <c r="H31" t="s">
        <v>74</v>
      </c>
    </row>
    <row r="32" spans="1:16" x14ac:dyDescent="0.3">
      <c r="A32">
        <f t="shared" si="1"/>
        <v>28</v>
      </c>
      <c r="B32" t="s">
        <v>5</v>
      </c>
      <c r="F32" t="s">
        <v>75</v>
      </c>
      <c r="G32" t="s">
        <v>7</v>
      </c>
      <c r="H32" t="s">
        <v>74</v>
      </c>
    </row>
    <row r="33" spans="1:8" x14ac:dyDescent="0.3">
      <c r="A33">
        <f t="shared" si="1"/>
        <v>29</v>
      </c>
      <c r="B33" t="s">
        <v>5</v>
      </c>
      <c r="F33" t="s">
        <v>75</v>
      </c>
      <c r="G33" t="s">
        <v>7</v>
      </c>
      <c r="H33" t="s">
        <v>74</v>
      </c>
    </row>
    <row r="34" spans="1:8" x14ac:dyDescent="0.3">
      <c r="A34">
        <f t="shared" si="1"/>
        <v>30</v>
      </c>
      <c r="B34" t="s">
        <v>5</v>
      </c>
      <c r="F34" t="s">
        <v>75</v>
      </c>
      <c r="G34" t="s">
        <v>7</v>
      </c>
      <c r="H34" t="s">
        <v>74</v>
      </c>
    </row>
    <row r="35" spans="1:8" x14ac:dyDescent="0.3">
      <c r="A35">
        <f t="shared" si="1"/>
        <v>31</v>
      </c>
      <c r="B35" t="s">
        <v>5</v>
      </c>
      <c r="F35" t="s">
        <v>75</v>
      </c>
      <c r="G35" t="s">
        <v>7</v>
      </c>
      <c r="H35" t="s">
        <v>74</v>
      </c>
    </row>
    <row r="36" spans="1:8" x14ac:dyDescent="0.3">
      <c r="A36">
        <f t="shared" si="1"/>
        <v>32</v>
      </c>
      <c r="B36" t="s">
        <v>5</v>
      </c>
      <c r="F36" t="s">
        <v>75</v>
      </c>
      <c r="G36" t="s">
        <v>7</v>
      </c>
      <c r="H36" t="s">
        <v>74</v>
      </c>
    </row>
    <row r="37" spans="1:8" x14ac:dyDescent="0.3">
      <c r="A37">
        <f t="shared" si="1"/>
        <v>33</v>
      </c>
      <c r="B37" t="s">
        <v>5</v>
      </c>
      <c r="F37" t="s">
        <v>75</v>
      </c>
      <c r="G37" t="s">
        <v>7</v>
      </c>
      <c r="H37" t="s">
        <v>74</v>
      </c>
    </row>
    <row r="38" spans="1:8" x14ac:dyDescent="0.3">
      <c r="A38">
        <f t="shared" si="1"/>
        <v>34</v>
      </c>
      <c r="B38" t="s">
        <v>5</v>
      </c>
      <c r="F38" t="s">
        <v>75</v>
      </c>
      <c r="G38" t="s">
        <v>7</v>
      </c>
      <c r="H38" t="s">
        <v>74</v>
      </c>
    </row>
    <row r="39" spans="1:8" x14ac:dyDescent="0.3">
      <c r="A39">
        <f t="shared" si="1"/>
        <v>35</v>
      </c>
      <c r="B39" t="s">
        <v>5</v>
      </c>
      <c r="F39" t="s">
        <v>75</v>
      </c>
      <c r="G39" t="s">
        <v>7</v>
      </c>
      <c r="H39" t="s">
        <v>74</v>
      </c>
    </row>
    <row r="40" spans="1:8" x14ac:dyDescent="0.3">
      <c r="A40">
        <f t="shared" si="1"/>
        <v>36</v>
      </c>
      <c r="B40" t="s">
        <v>5</v>
      </c>
      <c r="F40" t="s">
        <v>75</v>
      </c>
      <c r="G40" t="s">
        <v>7</v>
      </c>
      <c r="H40" t="s">
        <v>74</v>
      </c>
    </row>
  </sheetData>
  <mergeCells count="1">
    <mergeCell ref="A1:G1"/>
  </mergeCells>
  <dataValidations count="4">
    <dataValidation type="list" allowBlank="1" showInputMessage="1" showErrorMessage="1" sqref="B5:B40" xr:uid="{B5097E7B-3BEA-4003-83AC-ABDEB9114412}">
      <formula1>"Manual, Bank, Mobile Money, Others"</formula1>
    </dataValidation>
    <dataValidation type="list" allowBlank="1" showInputMessage="1" showErrorMessage="1" sqref="F5:F40" xr:uid="{3EC859C3-0A75-484C-B024-D872A2D689CA}">
      <formula1>"Cash, Credit Card, Debit Card, Momo, bank"</formula1>
    </dataValidation>
    <dataValidation type="list" allowBlank="1" showInputMessage="1" showErrorMessage="1" sqref="G5:G40" xr:uid="{A28F8C22-96DC-48F0-AF80-38B1F6B3F48E}">
      <formula1>$O$5:$O$23</formula1>
    </dataValidation>
    <dataValidation type="list" allowBlank="1" showInputMessage="1" showErrorMessage="1" sqref="H5:H40" xr:uid="{ACA3011D-0A04-4550-9992-0FF1B2E672E2}">
      <formula1>$P$4:$P$23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When to Use this template</vt:lpstr>
      <vt:lpstr>How to Use This Template</vt:lpstr>
      <vt:lpstr> Spending Tracker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Emmanuel Akrong</dc:creator>
  <cp:lastModifiedBy>Emmanuel Akrong</cp:lastModifiedBy>
  <dcterms:created xsi:type="dcterms:W3CDTF">2024-08-26T14:55:23Z</dcterms:created>
  <dcterms:modified xsi:type="dcterms:W3CDTF">2024-08-31T03:46:08Z</dcterms:modified>
</cp:coreProperties>
</file>